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KOO\Žíhání dílů na odstranění vnitřního pnutí\FINAL část 1\FINAL ČÁST1\"/>
    </mc:Choice>
  </mc:AlternateContent>
  <xr:revisionPtr revIDLastSave="0" documentId="13_ncr:1_{DD4A9983-1308-4028-A547-BE2969E960DC}" xr6:coauthVersionLast="46" xr6:coauthVersionMax="46" xr10:uidLastSave="{00000000-0000-0000-0000-000000000000}"/>
  <bookViews>
    <workbookView xWindow="-120" yWindow="-120" windowWidth="20730" windowHeight="11160" xr2:uid="{5254F286-6CBA-4054-BB12-0DFDE64AA39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O8" i="1" s="1"/>
  <c r="N7" i="1"/>
  <c r="N9" i="1" l="1"/>
  <c r="O7" i="1"/>
  <c r="O9" i="1" s="1"/>
</calcChain>
</file>

<file path=xl/sharedStrings.xml><?xml version="1.0" encoding="utf-8"?>
<sst xmlns="http://schemas.openxmlformats.org/spreadsheetml/2006/main" count="38" uniqueCount="35">
  <si>
    <t>Veřejná zakázka: Žíhání dílů na odstranění vnitřního pnutí - část 1.</t>
  </si>
  <si>
    <t>Rámcová smlouva č.: S44/21</t>
  </si>
  <si>
    <t>Příloha č. 1 - Technická specifikace a ceník</t>
  </si>
  <si>
    <t>Žíhání dílů na odstranění vnitřního pnutí</t>
  </si>
  <si>
    <t>Název operace v KOO</t>
  </si>
  <si>
    <t>Číslo výkresu</t>
  </si>
  <si>
    <t>index</t>
  </si>
  <si>
    <t>Název dílu</t>
  </si>
  <si>
    <t>Číslo artiklu</t>
  </si>
  <si>
    <t>Měrná jednotka</t>
  </si>
  <si>
    <t>Předpokládaný počet kusů v dávce</t>
  </si>
  <si>
    <t>Předpokládaný počet kusů za období</t>
  </si>
  <si>
    <t>Průběžná doba plnění (dny)</t>
  </si>
  <si>
    <t xml:space="preserve">Nabídková cena za 1 ks v Kč bez DPH </t>
  </si>
  <si>
    <t>Vzdálenost z místa plnění do VOP v km</t>
  </si>
  <si>
    <t>Sazba Kč/km</t>
  </si>
  <si>
    <t>Nabídková cena celkem za období v Kč bez DPH bez dopravy</t>
  </si>
  <si>
    <t>Nabídková cena celkem za období v Kč bez DPH s dopravou VOP</t>
  </si>
  <si>
    <t>žíhání</t>
  </si>
  <si>
    <t>SWT GESTELL STR95 KEILABS</t>
  </si>
  <si>
    <t>ks</t>
  </si>
  <si>
    <t>3 dny</t>
  </si>
  <si>
    <t>2671534P</t>
  </si>
  <si>
    <t>SWT Brechgestel STR110 EVO2</t>
  </si>
  <si>
    <t>J2671534P</t>
  </si>
  <si>
    <t>Celková nabídková cena v Kč bez DPH</t>
  </si>
  <si>
    <t xml:space="preserve">" Žíhat (počítaná nejvyšší tloušťka materiálu h = 115mm) dle ČSN 05 0211 - pro odstranění pnutí: při teplotě 600-620°C! Rychlost ohřevu = min 50°C/hod (viz. ČSN 05 0211 část 4.2.2- vh ≤ 5000/hod., ale 50 ≤ vh ‹ 250). </t>
  </si>
  <si>
    <t xml:space="preserve">"  Při vkládání svařence do pece nesmí být teplota pece vyšší než 400°C. </t>
  </si>
  <si>
    <t xml:space="preserve">"  Doba setrvání na žíhací teplotě (600-620°C) = 160min (viz. ČSN 05 0211 tabulka 1 – 120+15min na každých 25mm tloušťky nad 50mm). </t>
  </si>
  <si>
    <t>"  Rychlost chladnutí = max. 57°C/hod. (viz. ČSN 05 0211 část 4.2.2 - vc ≤ 6500/hod., ale 50 ‹ vc ‹ 250), rychlost ochlazování se musí dodržet až do teploty 200°C.</t>
  </si>
  <si>
    <t>Součástí každé dodávky - záznam o tepelném zpracování dle ČSN 05 0211 / 7.1 , který musí obsahovat tepelné podmínky a křivku tepelného zpracování procesu.</t>
  </si>
  <si>
    <t>Identifikační údaje:</t>
  </si>
  <si>
    <t>Název/jméno uchazeče (prodávajícího):</t>
  </si>
  <si>
    <t>IČ:</t>
  </si>
  <si>
    <t>Razítko a podpis osoby oprávněné jednat jménem či za uchazeče (prodávajícího):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</si>
</sst>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5" xfId="0" applyFont="1" applyBorder="1"/>
    <xf numFmtId="0" fontId="1" fillId="0" borderId="6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6" xfId="0" applyFont="1" applyBorder="1"/>
    <xf numFmtId="0" fontId="1" fillId="0" borderId="7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3" borderId="8" xfId="0" applyFont="1" applyFill="1" applyBorder="1"/>
    <xf numFmtId="0" fontId="2" fillId="3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" fontId="2" fillId="0" borderId="8" xfId="0" applyNumberFormat="1" applyFont="1" applyBorder="1" applyAlignment="1">
      <alignment vertical="center"/>
    </xf>
    <xf numFmtId="1" fontId="2" fillId="0" borderId="10" xfId="0" applyNumberFormat="1" applyFont="1" applyBorder="1" applyAlignment="1">
      <alignment vertic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1" fontId="2" fillId="3" borderId="8" xfId="0" applyNumberFormat="1" applyFont="1" applyFill="1" applyBorder="1" applyAlignment="1">
      <alignment horizontal="right" vertical="center"/>
    </xf>
    <xf numFmtId="1" fontId="2" fillId="3" borderId="9" xfId="0" applyNumberFormat="1" applyFont="1" applyFill="1" applyBorder="1" applyAlignment="1">
      <alignment horizontal="right" vertical="center"/>
    </xf>
    <xf numFmtId="1" fontId="2" fillId="3" borderId="1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CE2B-C60B-4D30-8413-F020922E24AB}">
  <dimension ref="A1:T23"/>
  <sheetViews>
    <sheetView tabSelected="1" workbookViewId="0">
      <selection activeCell="N15" sqref="N15"/>
    </sheetView>
  </sheetViews>
  <sheetFormatPr defaultRowHeight="12.75" x14ac:dyDescent="0.2"/>
  <cols>
    <col min="1" max="1" width="5.140625" style="1" customWidth="1"/>
    <col min="2" max="2" width="21.140625" style="1" bestFit="1" customWidth="1"/>
    <col min="3" max="3" width="12.85546875" style="1" bestFit="1" customWidth="1"/>
    <col min="4" max="4" width="6.140625" style="1" bestFit="1" customWidth="1"/>
    <col min="5" max="5" width="29.140625" style="1" bestFit="1" customWidth="1"/>
    <col min="6" max="6" width="13.140625" style="1" bestFit="1" customWidth="1"/>
    <col min="7" max="7" width="14.42578125" style="1" customWidth="1"/>
    <col min="8" max="8" width="21.85546875" style="1" customWidth="1"/>
    <col min="9" max="9" width="22.85546875" style="1" customWidth="1"/>
    <col min="10" max="10" width="22.5703125" style="1" customWidth="1"/>
    <col min="11" max="11" width="23.42578125" style="1" customWidth="1"/>
    <col min="12" max="12" width="20.42578125" style="1" customWidth="1"/>
    <col min="13" max="13" width="12" style="1" bestFit="1" customWidth="1"/>
    <col min="14" max="14" width="20.140625" style="1" customWidth="1"/>
    <col min="15" max="15" width="20" style="1" customWidth="1"/>
    <col min="16" max="16384" width="9.140625" style="1"/>
  </cols>
  <sheetData>
    <row r="1" spans="1:20" x14ac:dyDescent="0.2">
      <c r="A1" s="2" t="s">
        <v>0</v>
      </c>
    </row>
    <row r="2" spans="1:20" x14ac:dyDescent="0.2">
      <c r="A2" s="2" t="s">
        <v>1</v>
      </c>
    </row>
    <row r="3" spans="1:20" x14ac:dyDescent="0.2">
      <c r="A3" s="2" t="s">
        <v>2</v>
      </c>
    </row>
    <row r="5" spans="1:20" ht="13.5" thickBot="1" x14ac:dyDescent="0.25">
      <c r="A5" s="31" t="s">
        <v>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0" s="2" customFormat="1" ht="51.75" thickBot="1" x14ac:dyDescent="0.25">
      <c r="A6" s="16"/>
      <c r="B6" s="17" t="s">
        <v>4</v>
      </c>
      <c r="C6" s="17" t="s">
        <v>5</v>
      </c>
      <c r="D6" s="21" t="s">
        <v>6</v>
      </c>
      <c r="E6" s="21" t="s">
        <v>7</v>
      </c>
      <c r="F6" s="21" t="s">
        <v>8</v>
      </c>
      <c r="G6" s="21" t="s">
        <v>9</v>
      </c>
      <c r="H6" s="21" t="s">
        <v>10</v>
      </c>
      <c r="I6" s="21" t="s">
        <v>11</v>
      </c>
      <c r="J6" s="21" t="s">
        <v>12</v>
      </c>
      <c r="K6" s="21" t="s">
        <v>13</v>
      </c>
      <c r="L6" s="21" t="s">
        <v>14</v>
      </c>
      <c r="M6" s="21" t="s">
        <v>15</v>
      </c>
      <c r="N6" s="21" t="s">
        <v>16</v>
      </c>
      <c r="O6" s="20" t="s">
        <v>17</v>
      </c>
    </row>
    <row r="7" spans="1:20" x14ac:dyDescent="0.2">
      <c r="A7" s="3">
        <v>1</v>
      </c>
      <c r="B7" s="4" t="s">
        <v>18</v>
      </c>
      <c r="C7" s="4">
        <v>2335557</v>
      </c>
      <c r="D7" s="4">
        <v>13</v>
      </c>
      <c r="E7" s="4" t="s">
        <v>19</v>
      </c>
      <c r="F7" s="5">
        <v>995044004900</v>
      </c>
      <c r="G7" s="4" t="s">
        <v>20</v>
      </c>
      <c r="H7" s="4">
        <v>1</v>
      </c>
      <c r="I7" s="4">
        <v>30</v>
      </c>
      <c r="J7" s="4" t="s">
        <v>21</v>
      </c>
      <c r="K7" s="18"/>
      <c r="L7" s="18"/>
      <c r="M7" s="4">
        <v>25.8</v>
      </c>
      <c r="N7" s="6">
        <f>I7*K7</f>
        <v>0</v>
      </c>
      <c r="O7" s="7">
        <f>N7+(2*L7*M7*I7)</f>
        <v>0</v>
      </c>
    </row>
    <row r="8" spans="1:20" ht="13.5" thickBot="1" x14ac:dyDescent="0.25">
      <c r="A8" s="8">
        <v>2</v>
      </c>
      <c r="B8" s="9" t="s">
        <v>18</v>
      </c>
      <c r="C8" s="9" t="s">
        <v>22</v>
      </c>
      <c r="D8" s="9">
        <v>4</v>
      </c>
      <c r="E8" s="9" t="s">
        <v>23</v>
      </c>
      <c r="F8" s="13" t="s">
        <v>24</v>
      </c>
      <c r="G8" s="14" t="s">
        <v>20</v>
      </c>
      <c r="H8" s="14">
        <v>1</v>
      </c>
      <c r="I8" s="14">
        <v>108</v>
      </c>
      <c r="J8" s="14" t="s">
        <v>21</v>
      </c>
      <c r="K8" s="19"/>
      <c r="L8" s="19"/>
      <c r="M8" s="14">
        <v>25.8</v>
      </c>
      <c r="N8" s="6">
        <f>I8*K8</f>
        <v>0</v>
      </c>
      <c r="O8" s="7">
        <f>N8+(2*L8*M8*I8)</f>
        <v>0</v>
      </c>
    </row>
    <row r="9" spans="1:20" ht="13.5" thickBot="1" x14ac:dyDescent="0.25">
      <c r="A9" s="10"/>
      <c r="B9" s="11"/>
      <c r="C9" s="11"/>
      <c r="D9" s="11"/>
      <c r="E9" s="15"/>
      <c r="F9" s="28" t="s">
        <v>25</v>
      </c>
      <c r="G9" s="29"/>
      <c r="H9" s="29"/>
      <c r="I9" s="29"/>
      <c r="J9" s="29"/>
      <c r="K9" s="29"/>
      <c r="L9" s="29"/>
      <c r="M9" s="30"/>
      <c r="N9" s="22">
        <f>SUM(N7:N8)</f>
        <v>0</v>
      </c>
      <c r="O9" s="23">
        <f>SUM(O7:O8)</f>
        <v>0</v>
      </c>
    </row>
    <row r="11" spans="1:20" x14ac:dyDescent="0.2">
      <c r="A11" s="1" t="s">
        <v>26</v>
      </c>
    </row>
    <row r="12" spans="1:20" x14ac:dyDescent="0.2">
      <c r="A12" s="1" t="s">
        <v>27</v>
      </c>
    </row>
    <row r="13" spans="1:20" x14ac:dyDescent="0.2">
      <c r="A13" s="1" t="s">
        <v>28</v>
      </c>
    </row>
    <row r="14" spans="1:20" x14ac:dyDescent="0.2">
      <c r="A14" s="1" t="s">
        <v>29</v>
      </c>
    </row>
    <row r="16" spans="1:20" s="2" customFormat="1" x14ac:dyDescent="0.2">
      <c r="A16" s="2" t="s">
        <v>30</v>
      </c>
    </row>
    <row r="19" spans="1:5" ht="6" customHeight="1" thickBot="1" x14ac:dyDescent="0.25"/>
    <row r="20" spans="1:5" ht="13.5" hidden="1" thickBot="1" x14ac:dyDescent="0.25">
      <c r="A20" s="32" t="s">
        <v>31</v>
      </c>
      <c r="B20" s="32"/>
      <c r="C20" s="12"/>
      <c r="D20" s="12"/>
      <c r="E20" s="12"/>
    </row>
    <row r="21" spans="1:5" ht="24.75" customHeight="1" x14ac:dyDescent="0.2">
      <c r="A21" s="33" t="s">
        <v>32</v>
      </c>
      <c r="B21" s="34"/>
      <c r="C21" s="35"/>
      <c r="D21" s="35"/>
      <c r="E21" s="36"/>
    </row>
    <row r="22" spans="1:5" ht="51.75" customHeight="1" x14ac:dyDescent="0.2">
      <c r="A22" s="37" t="s">
        <v>33</v>
      </c>
      <c r="B22" s="38"/>
      <c r="C22" s="39"/>
      <c r="D22" s="39"/>
      <c r="E22" s="40"/>
    </row>
    <row r="23" spans="1:5" ht="39" customHeight="1" thickBot="1" x14ac:dyDescent="0.25">
      <c r="A23" s="24" t="s">
        <v>34</v>
      </c>
      <c r="B23" s="25"/>
      <c r="C23" s="26"/>
      <c r="D23" s="26"/>
      <c r="E23" s="27"/>
    </row>
  </sheetData>
  <sheetProtection algorithmName="SHA-512" hashValue="FFrMmo9Tsi7eX5khdo+dKNHsFM7ncRUOBOE9TUUf0oYgVv3KNpnmX+aKebwnWJy5WIsjqb1oDfmrafEr43JE6Q==" saltValue="T3n+JOnWvhTVixf8gP+6yA==" spinCount="100000" sheet="1" objects="1" scenarios="1"/>
  <protectedRanges>
    <protectedRange sqref="C21:D23" name="Oblast1"/>
  </protectedRanges>
  <mergeCells count="9">
    <mergeCell ref="A23:B23"/>
    <mergeCell ref="C23:E23"/>
    <mergeCell ref="F9:M9"/>
    <mergeCell ref="A5:T5"/>
    <mergeCell ref="A20:B20"/>
    <mergeCell ref="A21:B21"/>
    <mergeCell ref="C21:E21"/>
    <mergeCell ref="A22:B22"/>
    <mergeCell ref="C22:E2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Brandová Eva</cp:lastModifiedBy>
  <dcterms:created xsi:type="dcterms:W3CDTF">2021-03-15T06:46:01Z</dcterms:created>
  <dcterms:modified xsi:type="dcterms:W3CDTF">2021-03-23T13:33:28Z</dcterms:modified>
</cp:coreProperties>
</file>